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2024\European Finals\Super Twin Bike\"/>
    </mc:Choice>
  </mc:AlternateContent>
  <xr:revisionPtr revIDLastSave="0" documentId="8_{54DFAE7A-9ECB-4FCB-8B5D-0386474D0814}" xr6:coauthVersionLast="47" xr6:coauthVersionMax="47" xr10:uidLastSave="{00000000-0000-0000-0000-000000000000}"/>
  <bookViews>
    <workbookView xWindow="-120" yWindow="-120" windowWidth="25440" windowHeight="15390" activeTab="3" xr2:uid="{CB4A0581-1E36-418E-A245-A9B41C9CFC5F}"/>
  </bookViews>
  <sheets>
    <sheet name="Racers" sheetId="19" r:id="rId1"/>
    <sheet name="Qualifying Round 1" sheetId="18" r:id="rId2"/>
    <sheet name="Qualifying Round 2" sheetId="17" r:id="rId3"/>
    <sheet name="Qualifying Round 3" sheetId="16" r:id="rId4"/>
    <sheet name="Qualifying Round 4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6" l="1"/>
  <c r="D10" i="16"/>
  <c r="D10" i="17"/>
  <c r="B10" i="17"/>
  <c r="B8" i="18"/>
  <c r="D8" i="18"/>
  <c r="D9" i="15"/>
  <c r="B9" i="15"/>
  <c r="D8" i="15"/>
  <c r="B8" i="15"/>
  <c r="D9" i="16"/>
  <c r="B9" i="16"/>
  <c r="D8" i="16"/>
  <c r="B8" i="16"/>
  <c r="D9" i="17"/>
  <c r="B9" i="17"/>
  <c r="D8" i="17"/>
  <c r="B8" i="17"/>
  <c r="D10" i="18"/>
  <c r="D9" i="18"/>
  <c r="B10" i="18"/>
  <c r="B9" i="18"/>
  <c r="D4" i="18" l="1"/>
  <c r="D4" i="17"/>
  <c r="D4" i="16"/>
  <c r="D4" i="15" l="1"/>
</calcChain>
</file>

<file path=xl/sharedStrings.xml><?xml version="1.0" encoding="utf-8"?>
<sst xmlns="http://schemas.openxmlformats.org/spreadsheetml/2006/main" count="52" uniqueCount="19">
  <si>
    <t>Race #</t>
  </si>
  <si>
    <t>Name</t>
  </si>
  <si>
    <t>Left</t>
  </si>
  <si>
    <t>Right</t>
  </si>
  <si>
    <t>Qualifying Round 1 Pairings</t>
  </si>
  <si>
    <t>Version:</t>
  </si>
  <si>
    <t>Published:</t>
  </si>
  <si>
    <t>1</t>
  </si>
  <si>
    <t>Qualifying Round 2 Pairings</t>
  </si>
  <si>
    <t>Qualifying Round 3 Pairings</t>
  </si>
  <si>
    <t>Qualifying Round 4 Pairings</t>
  </si>
  <si>
    <t>FIM(E) Supertwin Bike</t>
  </si>
  <si>
    <t>Marcus Christiansen</t>
  </si>
  <si>
    <t>Marc van den Boer</t>
  </si>
  <si>
    <t>Chris van Nimmen</t>
  </si>
  <si>
    <t>Points</t>
  </si>
  <si>
    <t>2</t>
  </si>
  <si>
    <t>Per Bengtsson</t>
  </si>
  <si>
    <t>Anders Hornstrom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</si>
</sst>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164" fontId="1" fillId="0" borderId="0" xfId="0" applyNumberFormat="1" applyFont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shrinkToFit="1"/>
    </xf>
    <xf numFmtId="0" fontId="2" fillId="0" borderId="1" xfId="0" applyFont="1" applyBorder="1"/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928928-5283-4B01-858D-D45B25CA6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82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1171575</xdr:colOff>
      <xdr:row>0</xdr:row>
      <xdr:rowOff>0</xdr:rowOff>
    </xdr:from>
    <xdr:to>
      <xdr:col>3</xdr:col>
      <xdr:colOff>2409825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6A5994-56D1-4875-8D20-7F249298C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0"/>
          <a:ext cx="123825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45581-D39E-43EA-A34D-0020E4B64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82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1171575</xdr:colOff>
      <xdr:row>0</xdr:row>
      <xdr:rowOff>0</xdr:rowOff>
    </xdr:from>
    <xdr:to>
      <xdr:col>3</xdr:col>
      <xdr:colOff>2409825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E520AF-1E8B-439F-8BC1-9421EB98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0"/>
          <a:ext cx="123825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05F78-866B-454B-9712-4A19BA1CA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82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1171575</xdr:colOff>
      <xdr:row>0</xdr:row>
      <xdr:rowOff>0</xdr:rowOff>
    </xdr:from>
    <xdr:to>
      <xdr:col>3</xdr:col>
      <xdr:colOff>2409825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AEC923-FEA4-48B5-AE0B-77EE46DBA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0"/>
          <a:ext cx="123825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588E0A-6E83-40AD-BC2A-88B527A1E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82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1171575</xdr:colOff>
      <xdr:row>0</xdr:row>
      <xdr:rowOff>0</xdr:rowOff>
    </xdr:from>
    <xdr:to>
      <xdr:col>3</xdr:col>
      <xdr:colOff>2409825</xdr:colOff>
      <xdr:row>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AF8ED5-81B4-4EE9-8FC3-4B3E7206C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0"/>
          <a:ext cx="12382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292290-727C-41D6-AC6D-902CCD48A866}" name="RacersTable" displayName="RacersTable" ref="A1:C6" totalsRowShown="0">
  <autoFilter ref="A1:C6" xr:uid="{A8508997-1DC1-4482-90B6-9AA6C15E8083}"/>
  <sortState xmlns:xlrd2="http://schemas.microsoft.com/office/spreadsheetml/2017/richdata2" ref="A2:C6">
    <sortCondition descending="1" ref="C1:C6"/>
  </sortState>
  <tableColumns count="3">
    <tableColumn id="1" xr3:uid="{19682245-E61D-4580-B57F-806D843FF26E}" name="Race #"/>
    <tableColumn id="2" xr3:uid="{10796F1D-D5A4-461D-9A33-2746D60FE18E}" name="Name"/>
    <tableColumn id="3" xr3:uid="{B60249FF-1CC2-4B55-98F0-E86F12761D35}" name="Points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0524-1E2C-4A21-AB0E-710B97EA8064}">
  <dimension ref="A1:C6"/>
  <sheetViews>
    <sheetView workbookViewId="0">
      <selection activeCell="C36" sqref="C36"/>
    </sheetView>
  </sheetViews>
  <sheetFormatPr defaultRowHeight="15" x14ac:dyDescent="0.25"/>
  <cols>
    <col min="1" max="1" width="11" customWidth="1"/>
    <col min="2" max="2" width="19" bestFit="1" customWidth="1"/>
  </cols>
  <sheetData>
    <row r="1" spans="1:3" x14ac:dyDescent="0.25">
      <c r="A1" t="s">
        <v>0</v>
      </c>
      <c r="B1" t="s">
        <v>1</v>
      </c>
      <c r="C1" t="s">
        <v>15</v>
      </c>
    </row>
    <row r="2" spans="1:3" x14ac:dyDescent="0.25">
      <c r="A2">
        <v>27</v>
      </c>
      <c r="B2" t="s">
        <v>12</v>
      </c>
      <c r="C2">
        <v>367</v>
      </c>
    </row>
    <row r="3" spans="1:3" x14ac:dyDescent="0.25">
      <c r="A3">
        <v>66</v>
      </c>
      <c r="B3" t="s">
        <v>17</v>
      </c>
      <c r="C3">
        <v>197</v>
      </c>
    </row>
    <row r="4" spans="1:3" x14ac:dyDescent="0.25">
      <c r="A4">
        <v>68</v>
      </c>
      <c r="B4" t="s">
        <v>14</v>
      </c>
      <c r="C4">
        <v>153</v>
      </c>
    </row>
    <row r="5" spans="1:3" x14ac:dyDescent="0.25">
      <c r="A5">
        <v>30</v>
      </c>
      <c r="B5" t="s">
        <v>13</v>
      </c>
      <c r="C5">
        <v>41</v>
      </c>
    </row>
    <row r="6" spans="1:3" x14ac:dyDescent="0.25">
      <c r="A6">
        <v>97</v>
      </c>
      <c r="B6" t="s">
        <v>18</v>
      </c>
      <c r="C6">
        <v>33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D0A5-E868-4329-8A88-BCDF271D8224}">
  <sheetPr>
    <pageSetUpPr fitToPage="1"/>
  </sheetPr>
  <dimension ref="A1:D10"/>
  <sheetViews>
    <sheetView view="pageLayout" zoomScaleNormal="100" workbookViewId="0">
      <selection activeCell="D15" sqref="D15"/>
    </sheetView>
  </sheetViews>
  <sheetFormatPr defaultRowHeight="15" x14ac:dyDescent="0.25"/>
  <cols>
    <col min="1" max="1" width="12.5703125" style="2" bestFit="1" customWidth="1"/>
    <col min="2" max="2" width="30" style="2" bestFit="1" customWidth="1"/>
    <col min="3" max="3" width="12.5703125" style="2" bestFit="1" customWidth="1"/>
    <col min="4" max="4" width="36.42578125" style="2" bestFit="1" customWidth="1"/>
  </cols>
  <sheetData>
    <row r="1" spans="1:4" ht="31.5" x14ac:dyDescent="0.5">
      <c r="A1" s="7" t="s">
        <v>11</v>
      </c>
      <c r="B1" s="7"/>
      <c r="C1" s="7"/>
      <c r="D1" s="7"/>
    </row>
    <row r="2" spans="1:4" ht="28.5" x14ac:dyDescent="0.45">
      <c r="A2" s="8" t="s">
        <v>4</v>
      </c>
      <c r="B2" s="8"/>
      <c r="C2" s="8"/>
      <c r="D2" s="8"/>
    </row>
    <row r="4" spans="1:4" ht="15.75" x14ac:dyDescent="0.25">
      <c r="A4" s="1" t="s">
        <v>5</v>
      </c>
      <c r="B4" s="1" t="s">
        <v>16</v>
      </c>
      <c r="C4" s="1" t="s">
        <v>6</v>
      </c>
      <c r="D4" s="3">
        <f ca="1">NOW()</f>
        <v>45541.804300115742</v>
      </c>
    </row>
    <row r="6" spans="1:4" ht="28.5" x14ac:dyDescent="0.45">
      <c r="A6" s="9" t="s">
        <v>2</v>
      </c>
      <c r="B6" s="9"/>
      <c r="C6" s="10" t="s">
        <v>3</v>
      </c>
      <c r="D6" s="10"/>
    </row>
    <row r="7" spans="1:4" ht="28.5" x14ac:dyDescent="0.45">
      <c r="A7" s="4" t="s">
        <v>0</v>
      </c>
      <c r="B7" s="4" t="s">
        <v>1</v>
      </c>
      <c r="C7" s="4" t="s">
        <v>0</v>
      </c>
      <c r="D7" s="4" t="s">
        <v>1</v>
      </c>
    </row>
    <row r="8" spans="1:4" ht="28.5" x14ac:dyDescent="0.45">
      <c r="A8" s="6">
        <v>97</v>
      </c>
      <c r="B8" s="5" t="str">
        <f>IFERROR(VLOOKUP(A8,RacersTable[#Data],2,FALSE),"Bye")</f>
        <v>Anders Hornstrom</v>
      </c>
      <c r="C8" s="6"/>
      <c r="D8" s="5" t="str">
        <f>IFERROR(VLOOKUP(C8,RacersTable[#Data],2,FALSE),"Bye")</f>
        <v>Bye</v>
      </c>
    </row>
    <row r="9" spans="1:4" ht="28.5" x14ac:dyDescent="0.45">
      <c r="A9" s="6">
        <v>27</v>
      </c>
      <c r="B9" s="5" t="str">
        <f>IFERROR(VLOOKUP(A9,RacersTable[#Data],2,FALSE),"Bye")</f>
        <v>Marcus Christiansen</v>
      </c>
      <c r="C9" s="6">
        <v>30</v>
      </c>
      <c r="D9" s="5" t="str">
        <f>IFERROR(VLOOKUP(C9,RacersTable[#Data],2,FALSE),"Bye")</f>
        <v>Marc van den Boer</v>
      </c>
    </row>
    <row r="10" spans="1:4" ht="28.5" x14ac:dyDescent="0.45">
      <c r="A10" s="6">
        <v>68</v>
      </c>
      <c r="B10" s="5" t="str">
        <f>IFERROR(VLOOKUP(A10,RacersTable[#Data],2,FALSE),"Bye")</f>
        <v>Chris van Nimmen</v>
      </c>
      <c r="C10" s="6">
        <v>66</v>
      </c>
      <c r="D10" s="5" t="str">
        <f>IFERROR(VLOOKUP(C10,RacersTable[#Data],2,FALSE),"Bye")</f>
        <v>Per Bengtsson</v>
      </c>
    </row>
  </sheetData>
  <mergeCells count="4">
    <mergeCell ref="A1:D1"/>
    <mergeCell ref="A2:D2"/>
    <mergeCell ref="A6:B6"/>
    <mergeCell ref="C6:D6"/>
  </mergeCells>
  <pageMargins left="0.7" right="0.7" top="0.75" bottom="0.75" header="0.3" footer="0.3"/>
  <pageSetup paperSize="9" scale="95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DF9A-111F-4574-91C3-360A955B1731}">
  <sheetPr>
    <pageSetUpPr fitToPage="1"/>
  </sheetPr>
  <dimension ref="A1:D10"/>
  <sheetViews>
    <sheetView workbookViewId="0">
      <selection activeCell="K15" sqref="K15"/>
    </sheetView>
  </sheetViews>
  <sheetFormatPr defaultRowHeight="15" x14ac:dyDescent="0.25"/>
  <cols>
    <col min="1" max="1" width="12.5703125" style="2" bestFit="1" customWidth="1"/>
    <col min="2" max="2" width="30" style="2" bestFit="1" customWidth="1"/>
    <col min="3" max="3" width="12.5703125" style="2" bestFit="1" customWidth="1"/>
    <col min="4" max="4" width="36.42578125" style="2" bestFit="1" customWidth="1"/>
  </cols>
  <sheetData>
    <row r="1" spans="1:4" ht="31.5" x14ac:dyDescent="0.5">
      <c r="A1" s="7" t="s">
        <v>11</v>
      </c>
      <c r="B1" s="7"/>
      <c r="C1" s="7"/>
      <c r="D1" s="7"/>
    </row>
    <row r="2" spans="1:4" ht="28.5" x14ac:dyDescent="0.45">
      <c r="A2" s="8" t="s">
        <v>8</v>
      </c>
      <c r="B2" s="8"/>
      <c r="C2" s="8"/>
      <c r="D2" s="8"/>
    </row>
    <row r="4" spans="1:4" ht="15.75" x14ac:dyDescent="0.25">
      <c r="A4" s="1" t="s">
        <v>5</v>
      </c>
      <c r="B4" s="1" t="s">
        <v>7</v>
      </c>
      <c r="C4" s="1" t="s">
        <v>6</v>
      </c>
      <c r="D4" s="3">
        <f ca="1">NOW()</f>
        <v>45541.804300115742</v>
      </c>
    </row>
    <row r="6" spans="1:4" ht="28.5" x14ac:dyDescent="0.45">
      <c r="A6" s="9" t="s">
        <v>2</v>
      </c>
      <c r="B6" s="9"/>
      <c r="C6" s="10" t="s">
        <v>3</v>
      </c>
      <c r="D6" s="10"/>
    </row>
    <row r="7" spans="1:4" ht="28.5" x14ac:dyDescent="0.45">
      <c r="A7" s="4" t="s">
        <v>0</v>
      </c>
      <c r="B7" s="4" t="s">
        <v>1</v>
      </c>
      <c r="C7" s="4" t="s">
        <v>0</v>
      </c>
      <c r="D7" s="4" t="s">
        <v>1</v>
      </c>
    </row>
    <row r="8" spans="1:4" ht="28.5" x14ac:dyDescent="0.45">
      <c r="A8" s="6"/>
      <c r="B8" s="5" t="str">
        <f>IFERROR(VLOOKUP(A8,RacersTable[#Data],2,FALSE),"Bye")</f>
        <v>Bye</v>
      </c>
      <c r="C8" s="6"/>
      <c r="D8" s="5" t="str">
        <f>IFERROR(VLOOKUP(C8,RacersTable[#Data],2,FALSE),"Bye")</f>
        <v>Bye</v>
      </c>
    </row>
    <row r="9" spans="1:4" ht="28.5" x14ac:dyDescent="0.45">
      <c r="A9" s="6">
        <v>27</v>
      </c>
      <c r="B9" s="5" t="str">
        <f>IFERROR(VLOOKUP(A9,RacersTable[#Data],2,FALSE),"Bye")</f>
        <v>Marcus Christiansen</v>
      </c>
      <c r="C9" s="6">
        <v>30</v>
      </c>
      <c r="D9" s="5" t="str">
        <f>IFERROR(VLOOKUP(C9,RacersTable[#Data],2,FALSE),"Bye")</f>
        <v>Marc van den Boer</v>
      </c>
    </row>
    <row r="10" spans="1:4" ht="28.5" x14ac:dyDescent="0.45">
      <c r="A10" s="6">
        <v>68</v>
      </c>
      <c r="B10" s="5" t="str">
        <f>IFERROR(VLOOKUP(A10,RacersTable[#Data],2,FALSE),"Bye")</f>
        <v>Chris van Nimmen</v>
      </c>
      <c r="C10" s="6">
        <v>66</v>
      </c>
      <c r="D10" s="5" t="str">
        <f>IFERROR(VLOOKUP(C10,RacersTable[#Data],2,FALSE),"Bye")</f>
        <v>Per Bengtsson</v>
      </c>
    </row>
  </sheetData>
  <mergeCells count="4">
    <mergeCell ref="A1:D1"/>
    <mergeCell ref="A2:D2"/>
    <mergeCell ref="A6:B6"/>
    <mergeCell ref="C6:D6"/>
  </mergeCells>
  <pageMargins left="0.7" right="0.7" top="0.75" bottom="0.75" header="0.3" footer="0.3"/>
  <pageSetup paperSize="9" scale="95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6A1D-FABB-4664-8AA5-0D053F1091DF}">
  <sheetPr>
    <pageSetUpPr fitToPage="1"/>
  </sheetPr>
  <dimension ref="A1:D10"/>
  <sheetViews>
    <sheetView tabSelected="1" workbookViewId="0">
      <selection activeCell="B8" sqref="B8"/>
    </sheetView>
  </sheetViews>
  <sheetFormatPr defaultRowHeight="15" x14ac:dyDescent="0.25"/>
  <cols>
    <col min="1" max="1" width="12.5703125" style="2" bestFit="1" customWidth="1"/>
    <col min="2" max="2" width="30" style="2" bestFit="1" customWidth="1"/>
    <col min="3" max="3" width="12.5703125" style="2" bestFit="1" customWidth="1"/>
    <col min="4" max="4" width="36.42578125" style="2" bestFit="1" customWidth="1"/>
  </cols>
  <sheetData>
    <row r="1" spans="1:4" ht="31.5" x14ac:dyDescent="0.5">
      <c r="A1" s="7" t="s">
        <v>11</v>
      </c>
      <c r="B1" s="7"/>
      <c r="C1" s="7"/>
      <c r="D1" s="7"/>
    </row>
    <row r="2" spans="1:4" ht="28.5" x14ac:dyDescent="0.45">
      <c r="A2" s="8" t="s">
        <v>9</v>
      </c>
      <c r="B2" s="8"/>
      <c r="C2" s="8"/>
      <c r="D2" s="8"/>
    </row>
    <row r="4" spans="1:4" ht="15.75" x14ac:dyDescent="0.25">
      <c r="A4" s="1" t="s">
        <v>5</v>
      </c>
      <c r="B4" s="1" t="s">
        <v>7</v>
      </c>
      <c r="C4" s="1" t="s">
        <v>6</v>
      </c>
      <c r="D4" s="3">
        <f ca="1">NOW()</f>
        <v>45541.804300115742</v>
      </c>
    </row>
    <row r="6" spans="1:4" ht="28.5" x14ac:dyDescent="0.45">
      <c r="A6" s="9" t="s">
        <v>2</v>
      </c>
      <c r="B6" s="9"/>
      <c r="C6" s="10" t="s">
        <v>3</v>
      </c>
      <c r="D6" s="10"/>
    </row>
    <row r="7" spans="1:4" ht="28.5" x14ac:dyDescent="0.45">
      <c r="A7" s="4" t="s">
        <v>0</v>
      </c>
      <c r="B7" s="4" t="s">
        <v>1</v>
      </c>
      <c r="C7" s="4" t="s">
        <v>0</v>
      </c>
      <c r="D7" s="4" t="s">
        <v>1</v>
      </c>
    </row>
    <row r="8" spans="1:4" ht="28.5" x14ac:dyDescent="0.45">
      <c r="A8" s="6">
        <v>97</v>
      </c>
      <c r="B8" s="5" t="str">
        <f>IFERROR(VLOOKUP(A8,RacersTable[#Data],2,FALSE),"Bye")</f>
        <v>Anders Hornstrom</v>
      </c>
      <c r="C8" s="6"/>
      <c r="D8" s="5" t="str">
        <f>IFERROR(VLOOKUP(C8,RacersTable[#Data],2,FALSE),"Bye")</f>
        <v>Bye</v>
      </c>
    </row>
    <row r="9" spans="1:4" ht="28.5" x14ac:dyDescent="0.45">
      <c r="A9" s="6">
        <v>68</v>
      </c>
      <c r="B9" s="5" t="str">
        <f>IFERROR(VLOOKUP(A9,RacersTable[#Data],2,FALSE),"Bye")</f>
        <v>Chris van Nimmen</v>
      </c>
      <c r="C9" s="6">
        <v>30</v>
      </c>
      <c r="D9" s="5" t="str">
        <f>IFERROR(VLOOKUP(C9,RacersTable[#Data],2,FALSE),"Bye")</f>
        <v>Marc van den Boer</v>
      </c>
    </row>
    <row r="10" spans="1:4" ht="28.5" x14ac:dyDescent="0.45">
      <c r="A10" s="6">
        <v>27</v>
      </c>
      <c r="B10" s="5" t="str">
        <f>IFERROR(VLOOKUP(A10,RacersTable[#Data],2,FALSE),"Bye")</f>
        <v>Marcus Christiansen</v>
      </c>
      <c r="C10" s="6">
        <v>66</v>
      </c>
      <c r="D10" s="5" t="str">
        <f>IFERROR(VLOOKUP(C10,RacersTable[#Data],2,FALSE),"Bye")</f>
        <v>Per Bengtsson</v>
      </c>
    </row>
  </sheetData>
  <mergeCells count="4">
    <mergeCell ref="A1:D1"/>
    <mergeCell ref="A2:D2"/>
    <mergeCell ref="A6:B6"/>
    <mergeCell ref="C6:D6"/>
  </mergeCells>
  <pageMargins left="0.7" right="0.7" top="0.75" bottom="0.75" header="0.3" footer="0.3"/>
  <pageSetup paperSize="9" scale="95" orientation="portrait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69E3-1834-4926-A062-168AFF86B448}">
  <sheetPr codeName="Sheet8">
    <pageSetUpPr fitToPage="1"/>
  </sheetPr>
  <dimension ref="A1:D9"/>
  <sheetViews>
    <sheetView workbookViewId="0">
      <selection sqref="A1:D1"/>
    </sheetView>
  </sheetViews>
  <sheetFormatPr defaultRowHeight="15" x14ac:dyDescent="0.25"/>
  <cols>
    <col min="1" max="1" width="12.5703125" style="2" bestFit="1" customWidth="1"/>
    <col min="2" max="2" width="30" style="2" bestFit="1" customWidth="1"/>
    <col min="3" max="3" width="12.5703125" style="2" bestFit="1" customWidth="1"/>
    <col min="4" max="4" width="36.42578125" style="2" bestFit="1" customWidth="1"/>
  </cols>
  <sheetData>
    <row r="1" spans="1:4" ht="31.5" x14ac:dyDescent="0.5">
      <c r="A1" s="7" t="s">
        <v>11</v>
      </c>
      <c r="B1" s="7"/>
      <c r="C1" s="7"/>
      <c r="D1" s="7"/>
    </row>
    <row r="2" spans="1:4" ht="28.5" x14ac:dyDescent="0.45">
      <c r="A2" s="8" t="s">
        <v>10</v>
      </c>
      <c r="B2" s="8"/>
      <c r="C2" s="8"/>
      <c r="D2" s="8"/>
    </row>
    <row r="4" spans="1:4" ht="15.75" x14ac:dyDescent="0.25">
      <c r="A4" s="1" t="s">
        <v>5</v>
      </c>
      <c r="B4" s="1" t="s">
        <v>7</v>
      </c>
      <c r="C4" s="1" t="s">
        <v>6</v>
      </c>
      <c r="D4" s="3">
        <f ca="1">NOW()</f>
        <v>45541.804300115742</v>
      </c>
    </row>
    <row r="6" spans="1:4" ht="28.5" x14ac:dyDescent="0.45">
      <c r="A6" s="9" t="s">
        <v>2</v>
      </c>
      <c r="B6" s="9"/>
      <c r="C6" s="10" t="s">
        <v>3</v>
      </c>
      <c r="D6" s="10"/>
    </row>
    <row r="7" spans="1:4" ht="28.5" x14ac:dyDescent="0.45">
      <c r="A7" s="4" t="s">
        <v>0</v>
      </c>
      <c r="B7" s="4" t="s">
        <v>1</v>
      </c>
      <c r="C7" s="4" t="s">
        <v>0</v>
      </c>
      <c r="D7" s="4" t="s">
        <v>1</v>
      </c>
    </row>
    <row r="8" spans="1:4" ht="28.5" x14ac:dyDescent="0.45">
      <c r="A8" s="6"/>
      <c r="B8" s="5" t="str">
        <f>IFERROR(VLOOKUP(A8,RacersTable[#Data],2,FALSE),"Bye")</f>
        <v>Bye</v>
      </c>
      <c r="C8" s="6"/>
      <c r="D8" s="5" t="str">
        <f>IFERROR(VLOOKUP(C8,RacersTable[#Data],2,FALSE),"Bye")</f>
        <v>Bye</v>
      </c>
    </row>
    <row r="9" spans="1:4" ht="28.5" x14ac:dyDescent="0.45">
      <c r="A9" s="6"/>
      <c r="B9" s="5" t="str">
        <f>IFERROR(VLOOKUP(A9,RacersTable[#Data],2,FALSE),"Bye")</f>
        <v>Bye</v>
      </c>
      <c r="C9" s="6"/>
      <c r="D9" s="5" t="str">
        <f>IFERROR(VLOOKUP(C9,RacersTable[#Data],2,FALSE),"Bye")</f>
        <v>Bye</v>
      </c>
    </row>
  </sheetData>
  <mergeCells count="4">
    <mergeCell ref="A1:D1"/>
    <mergeCell ref="A2:D2"/>
    <mergeCell ref="A6:B6"/>
    <mergeCell ref="C6:D6"/>
  </mergeCells>
  <pageMargins left="0.7" right="0.7" top="0.75" bottom="0.75" header="0.3" footer="0.3"/>
  <pageSetup paperSize="9" scale="96" orientation="portrait" horizontalDpi="180" verticalDpi="18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D A A B Q S w M E F A A C A A g A C W i 6 V o u g g I 6 m A A A A 9 g A A A B I A H A B D b 2 5 m a W c v U G F j a 2 F n Z S 5 4 b W w g o h g A K K A U A A A A A A A A A A A A A A A A A A A A A A A A A A A A h Y 9 N D o I w G E S v Q r q n P 0 i M I R 8 l 0 Y U b S U x M j N u m V G i E Y m i x 3 M 2 F R / I K Y h R 1 5 3 L e v M X M / X q D b G j q 4 K I 6 q 1 u T I o Y p C p S R b a F N m a L e H c M F y j h s h T y J U g W j b G w y 2 C J F l X P n h B D v P f Y z 3 H Y l i S h l 5 J B v d r J S j U A f W f + X Q 2 2 s E 0 Y q x G H / G s M j z N g c x z T G F M g E I d f m K 0 T j 3 m f 7 A 2 H V 1 6 7 v F F c m X C + B T B H I + w N / A F B L A w Q U A A I A C A A J a L p W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C W i 6 V i i K R 7 g O A A A A E Q A A A B M A H A B G b 3 J t d W x h c y 9 T Z W N 0 a W 9 u M S 5 t I K I Y A C i g F A A A A A A A A A A A A A A A A A A A A A A A A A A A A C t O T S 7 J z M 9 T C I b Q h t Y A U E s B A i 0 A F A A C A A g A C W i 6 V o u g g I 6 m A A A A 9 g A A A B I A A A A A A A A A A A A A A A A A A A A A A E N v b m Z p Z y 9 Q Y W N r Y W d l L n h t b F B L A Q I t A B Q A A g A I A A l o u l Z T c j g s m w A A A O E A A A A T A A A A A A A A A A A A A A A A A P I A A A B b Q 2 9 u d G V u d F 9 U e X B l c 1 0 u e G 1 s U E s B A i 0 A F A A C A A g A C W i 6 V i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u p 6 t 7 D U 7 O R J o M L W K A I 3 Q O A A A A A A I A A A A A A B B m A A A A A Q A A I A A A A I 7 B O P N 8 f b E 5 G k S d 1 G T Y v e 2 + o 5 M / Z h 1 9 X K i D G e m s Q 7 e / A A A A A A 6 A A A A A A g A A I A A A A B E 3 6 K T w C D o R y X e r P Q B 5 L 1 m w w 3 n p v k N 4 K b C W 7 0 m H t D J b U A A A A F N 0 a Z q k s u O q 9 2 O Q s j K M d n E V w R 1 + c 1 a E 9 u P 0 + 5 j L 7 s 3 l 4 D Q x Z I 7 B q p n K / F D 4 0 O 0 H V 0 1 X 8 g F Y p y V D W Z S X Q I o E B h 0 u m b 1 / q Y k H g / s A C L V 6 p b H r Q A A A A P Y s F l Q X x V P z 9 G 6 q n g + 5 X C y D e 7 / n 1 + W c d 8 m S 5 u c M y t 9 F n C Q L t A G P Q z o P h I b p t c Z J K J M H b v K c f P E R K g h h P S J I y u Y = < / D a t a M a s h u p > 
</file>

<file path=customXml/itemProps1.xml><?xml version="1.0" encoding="utf-8"?>
<ds:datastoreItem xmlns:ds="http://schemas.openxmlformats.org/officeDocument/2006/customXml" ds:itemID="{2FAE0788-53D6-4608-AC1C-EC0F020E34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Racers</vt:lpstr>
      <vt:lpstr>Qualifying Round 1</vt:lpstr>
      <vt:lpstr>Qualifying Round 2</vt:lpstr>
      <vt:lpstr>Qualifying Round 3</vt:lpstr>
      <vt:lpstr>Qualifying Round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TSIWS1</dc:creator>
  <cp:lastModifiedBy>Race Control</cp:lastModifiedBy>
  <cp:lastPrinted>2024-09-06T14:04:00Z</cp:lastPrinted>
  <dcterms:created xsi:type="dcterms:W3CDTF">2019-06-16T13:42:20Z</dcterms:created>
  <dcterms:modified xsi:type="dcterms:W3CDTF">2024-09-06T18:19:28Z</dcterms:modified>
</cp:coreProperties>
</file>